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0"/>
  </bookViews>
  <sheets>
    <sheet name="Form 9 - SCF" sheetId="1" r:id="rId1"/>
  </sheets>
  <definedNames>
    <definedName name="_xlnm.Print_Area" localSheetId="0">'Form 9 - SCF'!$A$1:$L$62</definedName>
  </definedNames>
  <calcPr fullCalcOnLoad="1"/>
</workbook>
</file>

<file path=xl/sharedStrings.xml><?xml version="1.0" encoding="utf-8"?>
<sst xmlns="http://schemas.openxmlformats.org/spreadsheetml/2006/main" count="53" uniqueCount="47">
  <si>
    <t>STATEMENT OF CASH FLOWS</t>
  </si>
  <si>
    <t>Cash Flows From Operating Activities:</t>
  </si>
  <si>
    <t>Cash Inflows:</t>
  </si>
  <si>
    <t>Share from Internal Revenue Collections</t>
  </si>
  <si>
    <t>Interest Income</t>
  </si>
  <si>
    <t>Dividend Income</t>
  </si>
  <si>
    <t>Other Receipts</t>
  </si>
  <si>
    <t xml:space="preserve">Total Cash Inflow </t>
  </si>
  <si>
    <t>Cash Outflows:</t>
  </si>
  <si>
    <t>Interest Expense</t>
  </si>
  <si>
    <t>Other Expenses</t>
  </si>
  <si>
    <t xml:space="preserve">Total Cash Outflow </t>
  </si>
  <si>
    <t>Net Cash from Operating Activities</t>
  </si>
  <si>
    <t>From Sale of Property, Plant and Equipment</t>
  </si>
  <si>
    <t>From Sale of Dept Securities of Other Entities</t>
  </si>
  <si>
    <t>From Collection of Principal on Loans to Other Entities</t>
  </si>
  <si>
    <t>To Purchase Debt Securities of Other Entities</t>
  </si>
  <si>
    <t>To Grant/Make Loans to Other Entities</t>
  </si>
  <si>
    <t>Net Cash from Investing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</si>
  <si>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</si>
  <si>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</si>
  <si>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</si>
  <si>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</si>
  <si>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</si>
  <si>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</si>
  <si>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Increase in Cash</t>
  </si>
  <si>
    <t>Cash at Beginning of the Period</t>
  </si>
  <si>
    <t>Cash at the End of the Period</t>
  </si>
  <si>
    <t>Collection from Taxpayers</t>
  </si>
  <si>
    <t>Receipts from Sale of Goods or Services</t>
  </si>
  <si>
    <t>To Purchase Property, Plant and Equipment</t>
  </si>
  <si>
    <t>Cash Flows from Investing Activities:</t>
  </si>
  <si>
    <t xml:space="preserve">       Cash Flows from Financing Activities</t>
  </si>
  <si>
    <t>FDP Form 9 - Statement of Cash Flows</t>
  </si>
  <si>
    <t xml:space="preserve">     To Suppliers/Creditors</t>
  </si>
  <si>
    <t xml:space="preserve">     To Employees</t>
  </si>
  <si>
    <t>Payments :</t>
  </si>
  <si>
    <t>Net Cash from Financing Activities</t>
  </si>
  <si>
    <t>(BLGF Memorandum Circular No. 09 - 2012 dated February 21, 2012, Annex 2)</t>
  </si>
  <si>
    <t xml:space="preserve">We hereby certify that we have reviewed the contents and hereby attest to the veracity and correctness of the data or information contained in this document.
</t>
  </si>
  <si>
    <t>Local Accountant</t>
  </si>
  <si>
    <t>Local Chief Executive</t>
  </si>
  <si>
    <t>MARIA AURORA IBE S. CABUG</t>
  </si>
  <si>
    <t>JOVEN P. TIU</t>
  </si>
  <si>
    <t>Province, City or Municipality: STA. RITA,  SAMAR</t>
  </si>
  <si>
    <t xml:space="preserve">  </t>
  </si>
  <si>
    <t>2nd Quarter, CY 2020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</si>
</sst>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36" fillId="0" borderId="0" xfId="42" applyFont="1" applyAlignment="1">
      <alignment/>
    </xf>
    <xf numFmtId="43" fontId="0" fillId="0" borderId="0" xfId="0" applyNumberFormat="1" applyAlignment="1">
      <alignment horizontal="center"/>
    </xf>
    <xf numFmtId="43" fontId="0" fillId="0" borderId="1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58</xdr:row>
      <xdr:rowOff>180975</xdr:rowOff>
    </xdr:from>
    <xdr:to>
      <xdr:col>8</xdr:col>
      <xdr:colOff>419100</xdr:colOff>
      <xdr:row>59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429000" y="10715625"/>
          <a:ext cx="1447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59</xdr:row>
      <xdr:rowOff>0</xdr:rowOff>
    </xdr:from>
    <xdr:to>
      <xdr:col>2</xdr:col>
      <xdr:colOff>542925</xdr:colOff>
      <xdr:row>59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466725" y="107251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56</xdr:row>
      <xdr:rowOff>161925</xdr:rowOff>
    </xdr:from>
    <xdr:to>
      <xdr:col>2</xdr:col>
      <xdr:colOff>371475</xdr:colOff>
      <xdr:row>58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31557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56</xdr:row>
      <xdr:rowOff>171450</xdr:rowOff>
    </xdr:from>
    <xdr:to>
      <xdr:col>7</xdr:col>
      <xdr:colOff>485775</xdr:colOff>
      <xdr:row>58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032510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5.28125" style="0" customWidth="1"/>
    <col min="2" max="2" width="6.7109375" style="0" customWidth="1"/>
    <col min="9" max="9" width="7.7109375" style="0" customWidth="1"/>
    <col min="10" max="10" width="15.421875" style="6" customWidth="1"/>
    <col min="11" max="11" width="15.28125" style="0" bestFit="1" customWidth="1"/>
    <col min="12" max="12" width="5.00390625" style="0" customWidth="1"/>
  </cols>
  <sheetData>
    <row r="1" spans="1:4" ht="15">
      <c r="A1" s="16" t="s">
        <v>33</v>
      </c>
      <c r="B1" s="16"/>
      <c r="C1" s="16"/>
      <c r="D1" s="16"/>
    </row>
    <row r="2" spans="1:2" ht="15">
      <c r="A2" s="1" t="s">
        <v>38</v>
      </c>
      <c r="B2" s="1"/>
    </row>
    <row r="3" spans="1:2" ht="7.5" customHeight="1">
      <c r="A3" s="1"/>
      <c r="B3" s="1"/>
    </row>
    <row r="4" spans="5:8" ht="15">
      <c r="E4" s="17" t="s">
        <v>0</v>
      </c>
      <c r="F4" s="17"/>
      <c r="G4" s="17"/>
      <c r="H4" s="17"/>
    </row>
    <row r="5" spans="5:8" ht="15">
      <c r="E5" s="17" t="s">
        <v>46</v>
      </c>
      <c r="F5" s="17"/>
      <c r="G5" s="17"/>
      <c r="H5" s="17"/>
    </row>
    <row r="6" spans="5:8" ht="15">
      <c r="E6" s="1" t="s">
        <v>44</v>
      </c>
      <c r="F6" s="1"/>
      <c r="G6" s="1"/>
      <c r="H6" s="1"/>
    </row>
    <row r="7" ht="7.5" customHeight="1"/>
    <row r="8" ht="6.75" customHeight="1"/>
    <row r="9" spans="1:4" ht="15">
      <c r="A9" s="17" t="s">
        <v>1</v>
      </c>
      <c r="B9" s="17"/>
      <c r="C9" s="17"/>
      <c r="D9" s="17"/>
    </row>
    <row r="10" spans="3:6" ht="15">
      <c r="C10" s="1" t="s">
        <v>2</v>
      </c>
      <c r="F10" t="s">
        <v>45</v>
      </c>
    </row>
    <row r="11" spans="4:10" ht="15">
      <c r="D11" s="16" t="s">
        <v>28</v>
      </c>
      <c r="E11" s="16"/>
      <c r="F11" s="16"/>
      <c r="G11" s="16"/>
      <c r="J11" s="7">
        <v>452012.67</v>
      </c>
    </row>
    <row r="12" spans="4:10" ht="15">
      <c r="D12" s="16" t="s">
        <v>3</v>
      </c>
      <c r="E12" s="16"/>
      <c r="F12" s="16"/>
      <c r="G12" s="16"/>
      <c r="J12" s="7">
        <v>94834680</v>
      </c>
    </row>
    <row r="13" spans="4:10" ht="15">
      <c r="D13" s="16" t="s">
        <v>29</v>
      </c>
      <c r="E13" s="16"/>
      <c r="F13" s="16"/>
      <c r="G13" s="16"/>
      <c r="J13" s="7">
        <v>557098.13</v>
      </c>
    </row>
    <row r="14" spans="4:10" ht="15">
      <c r="D14" s="16" t="s">
        <v>4</v>
      </c>
      <c r="E14" s="16"/>
      <c r="F14" s="16"/>
      <c r="G14" s="16"/>
      <c r="J14" s="7">
        <v>38698.73</v>
      </c>
    </row>
    <row r="15" spans="4:10" ht="15">
      <c r="D15" s="16" t="s">
        <v>5</v>
      </c>
      <c r="E15" s="16"/>
      <c r="F15" s="16"/>
      <c r="G15" s="16"/>
      <c r="J15" s="7">
        <v>0</v>
      </c>
    </row>
    <row r="16" spans="4:10" ht="15">
      <c r="D16" s="16" t="s">
        <v>6</v>
      </c>
      <c r="E16" s="16"/>
      <c r="F16" s="16"/>
      <c r="G16" s="16"/>
      <c r="J16" s="7">
        <v>36330780</v>
      </c>
    </row>
    <row r="17" spans="4:10" ht="15">
      <c r="D17" s="16" t="s">
        <v>7</v>
      </c>
      <c r="E17" s="16"/>
      <c r="F17" s="16"/>
      <c r="G17" s="16"/>
      <c r="J17" s="8">
        <f>SUM(J11:J16)</f>
        <v>132213269.53</v>
      </c>
    </row>
    <row r="18" ht="15">
      <c r="C18" s="1" t="s">
        <v>8</v>
      </c>
    </row>
    <row r="19" ht="15">
      <c r="D19" t="s">
        <v>36</v>
      </c>
    </row>
    <row r="20" spans="4:10" ht="15">
      <c r="D20" t="s">
        <v>34</v>
      </c>
      <c r="J20" s="9">
        <v>16870923.56</v>
      </c>
    </row>
    <row r="21" spans="4:10" ht="15">
      <c r="D21" t="s">
        <v>35</v>
      </c>
      <c r="J21" s="9">
        <v>28532354</v>
      </c>
    </row>
    <row r="22" spans="4:10" ht="15">
      <c r="D22" t="s">
        <v>9</v>
      </c>
      <c r="J22" s="9">
        <v>3118447.04</v>
      </c>
    </row>
    <row r="23" spans="4:10" ht="15">
      <c r="D23" t="s">
        <v>10</v>
      </c>
      <c r="J23" s="9">
        <f>17173997.2499999+20525000</f>
        <v>37698997.249999896</v>
      </c>
    </row>
    <row r="24" spans="4:10" ht="15">
      <c r="D24" t="s">
        <v>11</v>
      </c>
      <c r="J24" s="7">
        <f>SUM(J20:J23)</f>
        <v>86220721.8499999</v>
      </c>
    </row>
    <row r="25" spans="3:10" ht="15">
      <c r="C25" s="1" t="s">
        <v>12</v>
      </c>
      <c r="D25" s="1"/>
      <c r="E25" s="1"/>
      <c r="F25" s="1"/>
      <c r="J25" s="10">
        <f>+J17-J24</f>
        <v>45992547.6800001</v>
      </c>
    </row>
    <row r="26" spans="3:10" ht="15">
      <c r="C26" s="1"/>
      <c r="D26" s="1"/>
      <c r="E26" s="1"/>
      <c r="F26" s="1"/>
      <c r="J26" s="9"/>
    </row>
    <row r="27" spans="1:4" ht="15">
      <c r="A27" s="17" t="s">
        <v>31</v>
      </c>
      <c r="B27" s="17"/>
      <c r="C27" s="17"/>
      <c r="D27" s="17"/>
    </row>
    <row r="28" ht="15">
      <c r="C28" s="1" t="s">
        <v>2</v>
      </c>
    </row>
    <row r="29" spans="4:10" ht="15">
      <c r="D29" s="16" t="s">
        <v>13</v>
      </c>
      <c r="E29" s="16"/>
      <c r="F29" s="16"/>
      <c r="G29" s="16"/>
      <c r="H29" s="16"/>
      <c r="I29" s="16"/>
      <c r="J29" s="7">
        <v>0</v>
      </c>
    </row>
    <row r="30" spans="4:10" ht="15">
      <c r="D30" s="16" t="s">
        <v>14</v>
      </c>
      <c r="E30" s="16"/>
      <c r="F30" s="16"/>
      <c r="G30" s="16"/>
      <c r="H30" s="16"/>
      <c r="I30" s="16"/>
      <c r="J30" s="7">
        <v>0</v>
      </c>
    </row>
    <row r="31" spans="4:10" ht="15">
      <c r="D31" s="16" t="s">
        <v>15</v>
      </c>
      <c r="E31" s="16"/>
      <c r="F31" s="16"/>
      <c r="G31" s="16"/>
      <c r="H31" s="16"/>
      <c r="I31" s="16"/>
      <c r="J31" s="7">
        <v>0</v>
      </c>
    </row>
    <row r="32" spans="4:10" ht="15">
      <c r="D32" s="16" t="s">
        <v>7</v>
      </c>
      <c r="E32" s="16"/>
      <c r="F32" s="16"/>
      <c r="G32" s="16"/>
      <c r="H32" s="16"/>
      <c r="I32" s="16"/>
      <c r="J32" s="8">
        <f>SUM(J29:J31)</f>
        <v>0</v>
      </c>
    </row>
    <row r="33" spans="3:4" ht="15">
      <c r="C33" s="1" t="s">
        <v>8</v>
      </c>
      <c r="D33" s="1"/>
    </row>
    <row r="34" spans="4:10" ht="15">
      <c r="D34" s="16" t="s">
        <v>30</v>
      </c>
      <c r="E34" s="16"/>
      <c r="F34" s="16"/>
      <c r="G34" s="16"/>
      <c r="H34" s="16"/>
      <c r="J34" s="9">
        <v>1835825</v>
      </c>
    </row>
    <row r="35" spans="4:10" ht="15">
      <c r="D35" s="16" t="s">
        <v>16</v>
      </c>
      <c r="E35" s="16"/>
      <c r="F35" s="16"/>
      <c r="G35" s="16"/>
      <c r="H35" s="16"/>
      <c r="J35" s="9">
        <v>0</v>
      </c>
    </row>
    <row r="36" spans="4:10" ht="15">
      <c r="D36" s="16" t="s">
        <v>17</v>
      </c>
      <c r="E36" s="16"/>
      <c r="F36" s="16"/>
      <c r="G36" s="16"/>
      <c r="H36" s="16"/>
      <c r="J36" s="9">
        <v>0</v>
      </c>
    </row>
    <row r="37" spans="4:10" ht="15">
      <c r="D37" s="16" t="s">
        <v>11</v>
      </c>
      <c r="E37" s="16"/>
      <c r="F37" s="16"/>
      <c r="G37" s="16"/>
      <c r="H37" s="2"/>
      <c r="J37" s="9">
        <f>SUM(J34:J36)</f>
        <v>1835825</v>
      </c>
    </row>
    <row r="38" spans="2:10" ht="15">
      <c r="B38" s="1"/>
      <c r="C38" s="16" t="s">
        <v>18</v>
      </c>
      <c r="D38" s="16"/>
      <c r="E38" s="16"/>
      <c r="F38" s="16"/>
      <c r="J38" s="10">
        <f>+J32-J37</f>
        <v>-1835825</v>
      </c>
    </row>
    <row r="39" spans="2:10" ht="15">
      <c r="B39" s="1"/>
      <c r="C39" s="4"/>
      <c r="D39" s="4"/>
      <c r="E39" s="4"/>
      <c r="F39" s="4"/>
      <c r="J39" s="9"/>
    </row>
    <row r="40" spans="1:6" ht="15">
      <c r="A40" s="18" t="s">
        <v>32</v>
      </c>
      <c r="B40" s="18"/>
      <c r="C40" s="18"/>
      <c r="D40" s="18"/>
      <c r="E40" s="18"/>
      <c r="F40" s="18"/>
    </row>
    <row r="41" spans="2:6" ht="15">
      <c r="B41" s="1"/>
      <c r="C41" s="1" t="s">
        <v>2</v>
      </c>
      <c r="D41" s="1"/>
      <c r="E41" s="1"/>
      <c r="F41" s="1"/>
    </row>
    <row r="42" spans="4:10" ht="15">
      <c r="D42" s="16" t="s">
        <v>19</v>
      </c>
      <c r="E42" s="16"/>
      <c r="F42" s="16"/>
      <c r="G42" s="16"/>
      <c r="H42" s="16"/>
      <c r="J42" s="7">
        <v>0</v>
      </c>
    </row>
    <row r="43" spans="4:10" ht="15">
      <c r="D43" s="16" t="s">
        <v>20</v>
      </c>
      <c r="E43" s="16"/>
      <c r="F43" s="16"/>
      <c r="G43" s="16"/>
      <c r="H43" s="3"/>
      <c r="J43" s="7">
        <v>0</v>
      </c>
    </row>
    <row r="44" spans="4:10" ht="15">
      <c r="D44" s="16" t="s">
        <v>21</v>
      </c>
      <c r="E44" s="16"/>
      <c r="F44" s="16"/>
      <c r="G44" s="16"/>
      <c r="H44" s="3"/>
      <c r="J44" s="8">
        <f>SUM(J42:J43)</f>
        <v>0</v>
      </c>
    </row>
    <row r="45" spans="3:6" ht="15">
      <c r="C45" s="1" t="s">
        <v>8</v>
      </c>
      <c r="D45" s="1"/>
      <c r="E45" s="1"/>
      <c r="F45" s="1"/>
    </row>
    <row r="46" spans="4:10" ht="15">
      <c r="D46" s="16" t="s">
        <v>22</v>
      </c>
      <c r="E46" s="16"/>
      <c r="F46" s="16"/>
      <c r="G46" s="16"/>
      <c r="H46" s="16"/>
      <c r="J46" s="9">
        <v>0</v>
      </c>
    </row>
    <row r="47" spans="4:10" ht="15">
      <c r="D47" s="16" t="s">
        <v>23</v>
      </c>
      <c r="E47" s="16"/>
      <c r="F47" s="16"/>
      <c r="G47" s="16"/>
      <c r="H47" s="16"/>
      <c r="J47" s="9">
        <v>5611476.32</v>
      </c>
    </row>
    <row r="48" spans="4:10" ht="15">
      <c r="D48" s="16" t="s">
        <v>24</v>
      </c>
      <c r="E48" s="16"/>
      <c r="F48" s="16"/>
      <c r="G48" s="16"/>
      <c r="H48" s="16"/>
      <c r="J48" s="9">
        <f>SUM(J46:J47)</f>
        <v>5611476.32</v>
      </c>
    </row>
    <row r="49" spans="3:10" ht="15">
      <c r="C49" s="16" t="s">
        <v>37</v>
      </c>
      <c r="D49" s="16"/>
      <c r="E49" s="16"/>
      <c r="F49" s="16"/>
      <c r="J49" s="8">
        <f>+J44-J48</f>
        <v>-5611476.32</v>
      </c>
    </row>
    <row r="50" spans="3:10" ht="15">
      <c r="C50" s="4"/>
      <c r="D50" s="4"/>
      <c r="E50" s="4"/>
      <c r="F50" s="4"/>
      <c r="J50" s="11"/>
    </row>
    <row r="51" spans="1:11" ht="15">
      <c r="A51" s="16" t="s">
        <v>25</v>
      </c>
      <c r="B51" s="16"/>
      <c r="C51" s="16"/>
      <c r="D51" s="16"/>
      <c r="E51" s="16"/>
      <c r="K51" s="13">
        <f>+J25+J38+J49</f>
        <v>38545246.360000096</v>
      </c>
    </row>
    <row r="52" spans="1:11" ht="15">
      <c r="A52" s="16" t="s">
        <v>26</v>
      </c>
      <c r="B52" s="16"/>
      <c r="C52" s="16"/>
      <c r="D52" s="16"/>
      <c r="E52" s="16"/>
      <c r="K52" s="7">
        <v>70670145.51999992</v>
      </c>
    </row>
    <row r="53" spans="1:11" ht="15">
      <c r="A53" s="16" t="s">
        <v>27</v>
      </c>
      <c r="B53" s="16"/>
      <c r="C53" s="16"/>
      <c r="D53" s="16"/>
      <c r="E53" s="16"/>
      <c r="K53" s="14">
        <f>+K51+K52</f>
        <v>109215391.88000003</v>
      </c>
    </row>
    <row r="55" ht="6.75" customHeight="1"/>
    <row r="56" ht="6" customHeight="1"/>
    <row r="57" spans="1:11" ht="15">
      <c r="A57" s="5" t="s">
        <v>39</v>
      </c>
      <c r="B57" s="5"/>
      <c r="C57" s="5"/>
      <c r="D57" s="5"/>
      <c r="E57" s="5"/>
      <c r="F57" s="5"/>
      <c r="G57" s="5"/>
      <c r="H57" s="5"/>
      <c r="I57" s="5"/>
      <c r="J57" s="12"/>
      <c r="K57" s="5"/>
    </row>
    <row r="58" ht="15"/>
    <row r="59" spans="1:9" ht="15">
      <c r="A59" s="19" t="s">
        <v>42</v>
      </c>
      <c r="B59" s="19"/>
      <c r="C59" s="19"/>
      <c r="D59" s="19"/>
      <c r="G59" s="20" t="s">
        <v>43</v>
      </c>
      <c r="H59" s="20"/>
      <c r="I59" s="20"/>
    </row>
    <row r="60" spans="1:9" ht="15">
      <c r="A60" s="1"/>
      <c r="B60" s="17" t="s">
        <v>40</v>
      </c>
      <c r="C60" s="17"/>
      <c r="G60" s="17" t="s">
        <v>41</v>
      </c>
      <c r="H60" s="17"/>
      <c r="I60" s="17"/>
    </row>
    <row r="64" ht="15">
      <c r="K64" s="15"/>
    </row>
  </sheetData>
  <sheetProtection/>
  <mergeCells count="36">
    <mergeCell ref="A59:D59"/>
    <mergeCell ref="G59:I59"/>
    <mergeCell ref="A1:D1"/>
    <mergeCell ref="E4:H4"/>
    <mergeCell ref="E5:H5"/>
    <mergeCell ref="A9:D9"/>
    <mergeCell ref="D11:G11"/>
    <mergeCell ref="D12:G12"/>
    <mergeCell ref="D17:G17"/>
    <mergeCell ref="A27:D27"/>
    <mergeCell ref="D29:I29"/>
    <mergeCell ref="D30:I30"/>
    <mergeCell ref="D31:I31"/>
    <mergeCell ref="D16:G16"/>
    <mergeCell ref="D13:G13"/>
    <mergeCell ref="D14:G14"/>
    <mergeCell ref="D15:G15"/>
    <mergeCell ref="D46:H46"/>
    <mergeCell ref="D47:H47"/>
    <mergeCell ref="D32:I32"/>
    <mergeCell ref="D34:H34"/>
    <mergeCell ref="D35:H35"/>
    <mergeCell ref="D37:G37"/>
    <mergeCell ref="A40:F40"/>
    <mergeCell ref="C38:F38"/>
    <mergeCell ref="D36:H36"/>
    <mergeCell ref="A52:E52"/>
    <mergeCell ref="A53:E53"/>
    <mergeCell ref="C49:F49"/>
    <mergeCell ref="G60:I60"/>
    <mergeCell ref="B60:C60"/>
    <mergeCell ref="D42:H42"/>
    <mergeCell ref="D43:G43"/>
    <mergeCell ref="D44:G44"/>
    <mergeCell ref="D48:H48"/>
    <mergeCell ref="A51:E51"/>
  </mergeCells>
  <printOptions/>
  <pageMargins left="0.118110236220472" right="0.118110236220472" top="0" bottom="0" header="0.31496062992126" footer="0.31496062992126"/>
  <pageSetup horizontalDpi="600" verticalDpi="600" orientation="portrait" paperSize="5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2020-06-15T06:18:03Z</cp:lastPrinted>
  <dcterms:created xsi:type="dcterms:W3CDTF">2018-01-17T05:35:43Z</dcterms:created>
  <dcterms:modified xsi:type="dcterms:W3CDTF">2020-10-15T11:47:49Z</dcterms:modified>
  <cp:category/>
  <cp:version/>
  <cp:contentType/>
  <cp:contentStatus/>
</cp:coreProperties>
</file>