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20" activeTab="0"/>
  </bookViews>
  <sheets>
    <sheet name="Form 11 - SEFU" sheetId="1" r:id="rId1"/>
  </sheets>
  <definedNames>
    <definedName name="_xlnm.Print_Area" localSheetId="0">'Form 11 - SEFU'!$A$1:$M$48</definedName>
  </definedNames>
  <calcPr fullCalcOnLoad="1"/>
</workbook>
</file>

<file path=xl/sharedStrings.xml><?xml version="1.0" encoding="utf-8"?>
<sst xmlns="http://schemas.openxmlformats.org/spreadsheetml/2006/main" count="41" uniqueCount="37">
  <si>
    <t>FDP Form 11 - SEF Utilization</t>
  </si>
  <si>
    <t>Receipt from SEF</t>
  </si>
  <si>
    <t>Less:</t>
  </si>
  <si>
    <t>Personal Services</t>
  </si>
  <si>
    <t>Maintenance and Other Operating Expenses</t>
  </si>
  <si>
    <t>Capital Outlay</t>
  </si>
  <si>
    <t>DISBURSEMENTS (broken down by expense class and by object of expenditures)</t>
  </si>
  <si>
    <t>SPECIAL EDUCATION FUND UTILIZATION</t>
  </si>
  <si>
    <t>Balance</t>
  </si>
  <si>
    <t xml:space="preserve">                 
</t>
  </si>
  <si>
    <t xml:space="preserve"> Sub-total</t>
  </si>
  <si>
    <t xml:space="preserve">               </t>
  </si>
  <si>
    <t>We hereby certify that we  have reviewed the contents and hereby attest to the veracity and correctness of the data or Information contained in this document.</t>
  </si>
  <si>
    <t>(DepEd-DBM-DILG Joint Circular No. 1 s. 2017, SEF Budget Accountability Form No. 1)</t>
  </si>
  <si>
    <t>Local Accountant</t>
  </si>
  <si>
    <t>Local Chief Executive</t>
  </si>
  <si>
    <t>MARIA AURORA IBE S. CABUG</t>
  </si>
  <si>
    <t>JOVEN P. TIU</t>
  </si>
  <si>
    <t>P</t>
  </si>
  <si>
    <t>No Transaction</t>
  </si>
  <si>
    <t>Province, City or Municipality:  STA. RITA, SAMAR</t>
  </si>
  <si>
    <t>4th Quarter, CY 2019</t>
  </si>
  <si>
    <t>Purchase of band instrument</t>
  </si>
  <si>
    <t>Payment for catering services during Scouting Encampment</t>
  </si>
  <si>
    <t>Payment for catering services during Graduation Rites of ALS</t>
  </si>
  <si>
    <t>Payment for the services rendered as a shool watchman</t>
  </si>
  <si>
    <t>Payment for the purchase of various construction materials</t>
  </si>
  <si>
    <t>Payment for the electric bills for Sta. Rita District 1</t>
  </si>
  <si>
    <t>Payment for t-shirt used during Unit Meet District 11</t>
  </si>
  <si>
    <t>Payment for catering services during Unit VI Selection Meet District II</t>
  </si>
  <si>
    <t>Payment for labor for the fabrication of window grills</t>
  </si>
  <si>
    <t xml:space="preserve">Payment for t-shirt w/ print for athletes and coaches </t>
  </si>
  <si>
    <t>Payment for catering services during District Meet</t>
  </si>
  <si>
    <t>Payment for catering services during Welcome Night Hosting</t>
  </si>
  <si>
    <t>Payment for catering services during SPAA Meet</t>
  </si>
  <si>
    <t>Payment for catering services during Unit Meet</t>
  </si>
  <si>
    <t>Payment for catering services during Selection Meet Unit VI</t>
  </si>
</sst>
</file>

<file path=xl/styles.xml><?xml version="1.0" encoding="utf-8"?>
<styleSheet xmlns="http://schemas.openxmlformats.org/spreadsheetml/2006/main">
  <numFmts count="14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35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33" fillId="33" borderId="0" xfId="0" applyFont="1" applyFill="1" applyAlignment="1">
      <alignment/>
    </xf>
    <xf numFmtId="0" fontId="33" fillId="33" borderId="0" xfId="0" applyFont="1" applyFill="1" applyAlignment="1">
      <alignment horizontal="center"/>
    </xf>
    <xf numFmtId="43" fontId="0" fillId="33" borderId="0" xfId="42" applyFont="1" applyFill="1" applyAlignment="1">
      <alignment/>
    </xf>
    <xf numFmtId="43" fontId="0" fillId="33" borderId="0" xfId="42" applyFont="1" applyFill="1" applyAlignment="1">
      <alignment wrapText="1"/>
    </xf>
    <xf numFmtId="0" fontId="0" fillId="33" borderId="0" xfId="0" applyFont="1" applyFill="1" applyAlignment="1">
      <alignment horizontal="center" vertical="top"/>
    </xf>
    <xf numFmtId="0" fontId="0" fillId="33" borderId="0" xfId="0" applyFont="1" applyFill="1" applyAlignment="1">
      <alignment horizontal="center" wrapText="1"/>
    </xf>
    <xf numFmtId="0" fontId="0" fillId="33" borderId="1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1" xfId="0" applyFont="1" applyFill="1" applyBorder="1" applyAlignment="1">
      <alignment horizontal="center"/>
    </xf>
    <xf numFmtId="43" fontId="0" fillId="33" borderId="0" xfId="42" applyFont="1" applyFill="1" applyAlignment="1">
      <alignment/>
    </xf>
    <xf numFmtId="43" fontId="0" fillId="33" borderId="0" xfId="42" applyFont="1" applyFill="1" applyAlignment="1">
      <alignment horizontal="center"/>
    </xf>
    <xf numFmtId="43" fontId="0" fillId="33" borderId="0" xfId="42" applyFont="1" applyFill="1" applyAlignment="1">
      <alignment horizontal="left" wrapText="1"/>
    </xf>
    <xf numFmtId="43" fontId="0" fillId="33" borderId="0" xfId="42" applyFont="1" applyFill="1" applyAlignment="1">
      <alignment horizontal="center" vertical="center"/>
    </xf>
    <xf numFmtId="43" fontId="0" fillId="33" borderId="10" xfId="42" applyFont="1" applyFill="1" applyBorder="1" applyAlignment="1">
      <alignment/>
    </xf>
    <xf numFmtId="0" fontId="0" fillId="33" borderId="11" xfId="0" applyFont="1" applyFill="1" applyBorder="1" applyAlignment="1">
      <alignment horizontal="left"/>
    </xf>
    <xf numFmtId="43" fontId="0" fillId="33" borderId="11" xfId="42" applyFont="1" applyFill="1" applyBorder="1" applyAlignment="1">
      <alignment/>
    </xf>
    <xf numFmtId="0" fontId="33" fillId="33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43" fontId="0" fillId="33" borderId="10" xfId="42" applyFont="1" applyFill="1" applyBorder="1" applyAlignment="1">
      <alignment/>
    </xf>
    <xf numFmtId="43" fontId="0" fillId="33" borderId="11" xfId="42" applyFont="1" applyFill="1" applyBorder="1" applyAlignment="1">
      <alignment/>
    </xf>
    <xf numFmtId="43" fontId="33" fillId="33" borderId="12" xfId="42" applyFont="1" applyFill="1" applyBorder="1" applyAlignment="1">
      <alignment vertical="center"/>
    </xf>
    <xf numFmtId="0" fontId="33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 wrapText="1"/>
    </xf>
    <xf numFmtId="0" fontId="35" fillId="33" borderId="0" xfId="0" applyFont="1" applyFill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47</xdr:row>
      <xdr:rowOff>0</xdr:rowOff>
    </xdr:from>
    <xdr:to>
      <xdr:col>3</xdr:col>
      <xdr:colOff>466725</xdr:colOff>
      <xdr:row>47</xdr:row>
      <xdr:rowOff>0</xdr:rowOff>
    </xdr:to>
    <xdr:sp>
      <xdr:nvSpPr>
        <xdr:cNvPr id="1" name="Straight Connector 2"/>
        <xdr:cNvSpPr>
          <a:spLocks/>
        </xdr:cNvSpPr>
      </xdr:nvSpPr>
      <xdr:spPr>
        <a:xfrm>
          <a:off x="257175" y="8591550"/>
          <a:ext cx="2038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161925</xdr:colOff>
      <xdr:row>47</xdr:row>
      <xdr:rowOff>0</xdr:rowOff>
    </xdr:from>
    <xdr:to>
      <xdr:col>8</xdr:col>
      <xdr:colOff>371475</xdr:colOff>
      <xdr:row>47</xdr:row>
      <xdr:rowOff>0</xdr:rowOff>
    </xdr:to>
    <xdr:sp>
      <xdr:nvSpPr>
        <xdr:cNvPr id="2" name="Straight Connector 3"/>
        <xdr:cNvSpPr>
          <a:spLocks/>
        </xdr:cNvSpPr>
      </xdr:nvSpPr>
      <xdr:spPr>
        <a:xfrm>
          <a:off x="3209925" y="8591550"/>
          <a:ext cx="2038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</xdr:col>
      <xdr:colOff>200025</xdr:colOff>
      <xdr:row>44</xdr:row>
      <xdr:rowOff>47625</xdr:rowOff>
    </xdr:from>
    <xdr:to>
      <xdr:col>2</xdr:col>
      <xdr:colOff>304800</xdr:colOff>
      <xdr:row>46</xdr:row>
      <xdr:rowOff>28575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8067675"/>
          <a:ext cx="7143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438150</xdr:colOff>
      <xdr:row>44</xdr:row>
      <xdr:rowOff>19050</xdr:rowOff>
    </xdr:from>
    <xdr:to>
      <xdr:col>7</xdr:col>
      <xdr:colOff>323850</xdr:colOff>
      <xdr:row>46</xdr:row>
      <xdr:rowOff>76200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0" y="8039100"/>
          <a:ext cx="4953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tabSelected="1" view="pageBreakPreview" zoomScaleSheetLayoutView="100" zoomScalePageLayoutView="0" workbookViewId="0" topLeftCell="A31">
      <selection activeCell="L42" sqref="L42"/>
    </sheetView>
  </sheetViews>
  <sheetFormatPr defaultColWidth="9.140625" defaultRowHeight="15"/>
  <cols>
    <col min="1" max="12" width="9.140625" style="1" customWidth="1"/>
    <col min="13" max="13" width="36.421875" style="13" customWidth="1"/>
    <col min="14" max="16384" width="9.140625" style="1" customWidth="1"/>
  </cols>
  <sheetData>
    <row r="1" spans="1:3" ht="14.25">
      <c r="A1" s="28" t="s">
        <v>0</v>
      </c>
      <c r="B1" s="28"/>
      <c r="C1" s="28"/>
    </row>
    <row r="2" spans="1:3" ht="14.25">
      <c r="A2" s="2" t="s">
        <v>13</v>
      </c>
      <c r="B2" s="2"/>
      <c r="C2" s="2"/>
    </row>
    <row r="3" spans="1:3" ht="14.25">
      <c r="A3" s="2"/>
      <c r="B3" s="2"/>
      <c r="C3" s="2"/>
    </row>
    <row r="4" spans="7:10" ht="14.25">
      <c r="G4" s="3"/>
      <c r="H4" s="4"/>
      <c r="I4" s="5" t="s">
        <v>7</v>
      </c>
      <c r="J4" s="5"/>
    </row>
    <row r="5" spans="7:10" ht="14.25">
      <c r="G5" s="3"/>
      <c r="I5" s="3" t="s">
        <v>21</v>
      </c>
      <c r="J5" s="3"/>
    </row>
    <row r="7" ht="14.25">
      <c r="A7" s="1" t="s">
        <v>20</v>
      </c>
    </row>
    <row r="8" ht="9" customHeight="1"/>
    <row r="9" spans="1:13" ht="14.25">
      <c r="A9" s="1" t="s">
        <v>1</v>
      </c>
      <c r="L9" s="1" t="s">
        <v>18</v>
      </c>
      <c r="M9" s="6">
        <v>550000</v>
      </c>
    </row>
    <row r="10" ht="8.25" customHeight="1"/>
    <row r="11" spans="1:2" ht="14.25">
      <c r="A11" s="1" t="s">
        <v>2</v>
      </c>
      <c r="B11" s="1" t="s">
        <v>6</v>
      </c>
    </row>
    <row r="12" ht="8.25" customHeight="1"/>
    <row r="13" ht="14.25">
      <c r="B13" s="4" t="s">
        <v>3</v>
      </c>
    </row>
    <row r="14" spans="2:13" ht="14.25">
      <c r="B14" s="10" t="s">
        <v>25</v>
      </c>
      <c r="C14" s="10"/>
      <c r="D14" s="10"/>
      <c r="E14" s="10"/>
      <c r="F14" s="10"/>
      <c r="G14" s="10"/>
      <c r="H14" s="10"/>
      <c r="I14" s="10"/>
      <c r="J14" s="10"/>
      <c r="K14" s="10"/>
      <c r="M14" s="17">
        <v>4500</v>
      </c>
    </row>
    <row r="15" spans="2:13" ht="14.25">
      <c r="B15" s="10" t="s">
        <v>25</v>
      </c>
      <c r="C15" s="10"/>
      <c r="D15" s="10"/>
      <c r="E15" s="10"/>
      <c r="F15" s="10"/>
      <c r="G15" s="10"/>
      <c r="H15" s="10"/>
      <c r="I15" s="10"/>
      <c r="J15" s="10"/>
      <c r="K15" s="10"/>
      <c r="M15" s="19">
        <v>4500</v>
      </c>
    </row>
    <row r="16" spans="2:13" ht="14.25">
      <c r="B16" s="3"/>
      <c r="C16" s="3"/>
      <c r="D16" s="3"/>
      <c r="E16" s="3"/>
      <c r="F16" s="3"/>
      <c r="G16" s="3"/>
      <c r="H16" s="3"/>
      <c r="I16" s="3"/>
      <c r="J16" s="3"/>
      <c r="K16" s="3"/>
      <c r="M16" s="14"/>
    </row>
    <row r="17" ht="14.25">
      <c r="B17" s="4" t="s">
        <v>4</v>
      </c>
    </row>
    <row r="18" spans="2:13" ht="14.25">
      <c r="B18" s="10" t="s">
        <v>22</v>
      </c>
      <c r="C18" s="10"/>
      <c r="D18" s="10"/>
      <c r="E18" s="10"/>
      <c r="F18" s="10"/>
      <c r="G18" s="10"/>
      <c r="H18" s="10"/>
      <c r="I18" s="10"/>
      <c r="J18" s="10"/>
      <c r="K18" s="10"/>
      <c r="M18" s="17">
        <v>10000</v>
      </c>
    </row>
    <row r="19" spans="2:13" ht="14.25">
      <c r="B19" s="11" t="s">
        <v>23</v>
      </c>
      <c r="C19" s="11"/>
      <c r="D19" s="11"/>
      <c r="E19" s="11"/>
      <c r="F19" s="11"/>
      <c r="G19" s="11"/>
      <c r="H19" s="11"/>
      <c r="I19" s="11"/>
      <c r="J19" s="11"/>
      <c r="K19" s="11"/>
      <c r="M19" s="17">
        <v>20000</v>
      </c>
    </row>
    <row r="20" spans="2:13" ht="14.25">
      <c r="B20" s="18" t="s">
        <v>24</v>
      </c>
      <c r="C20" s="12"/>
      <c r="D20" s="12"/>
      <c r="E20" s="12"/>
      <c r="F20" s="12"/>
      <c r="G20" s="12"/>
      <c r="H20" s="12"/>
      <c r="I20" s="12"/>
      <c r="J20" s="12"/>
      <c r="K20" s="12"/>
      <c r="M20" s="17">
        <v>15000</v>
      </c>
    </row>
    <row r="21" spans="2:13" ht="14.25">
      <c r="B21" s="18" t="s">
        <v>26</v>
      </c>
      <c r="C21" s="12"/>
      <c r="D21" s="12"/>
      <c r="E21" s="12"/>
      <c r="F21" s="12"/>
      <c r="G21" s="12"/>
      <c r="H21" s="12"/>
      <c r="I21" s="12"/>
      <c r="J21" s="12"/>
      <c r="K21" s="12"/>
      <c r="M21" s="17">
        <v>9130</v>
      </c>
    </row>
    <row r="22" spans="2:13" ht="14.25">
      <c r="B22" s="18" t="s">
        <v>27</v>
      </c>
      <c r="C22" s="12"/>
      <c r="D22" s="12"/>
      <c r="E22" s="12"/>
      <c r="F22" s="12"/>
      <c r="G22" s="12"/>
      <c r="H22" s="12"/>
      <c r="I22" s="12"/>
      <c r="J22" s="12"/>
      <c r="K22" s="12"/>
      <c r="M22" s="17">
        <v>5523.48</v>
      </c>
    </row>
    <row r="23" spans="2:13" ht="14.25">
      <c r="B23" s="18" t="s">
        <v>28</v>
      </c>
      <c r="C23" s="12"/>
      <c r="D23" s="12"/>
      <c r="E23" s="12"/>
      <c r="F23" s="12"/>
      <c r="G23" s="12"/>
      <c r="H23" s="12"/>
      <c r="I23" s="12"/>
      <c r="J23" s="12"/>
      <c r="K23" s="12"/>
      <c r="M23" s="17">
        <v>26100</v>
      </c>
    </row>
    <row r="24" spans="2:13" ht="14.25">
      <c r="B24" s="18" t="s">
        <v>29</v>
      </c>
      <c r="C24" s="12"/>
      <c r="D24" s="12"/>
      <c r="E24" s="12"/>
      <c r="F24" s="12"/>
      <c r="G24" s="12"/>
      <c r="H24" s="12"/>
      <c r="I24" s="12"/>
      <c r="J24" s="12"/>
      <c r="K24" s="12"/>
      <c r="M24" s="17">
        <v>12000</v>
      </c>
    </row>
    <row r="25" spans="2:13" ht="14.25">
      <c r="B25" s="18" t="s">
        <v>29</v>
      </c>
      <c r="C25" s="12"/>
      <c r="D25" s="12"/>
      <c r="E25" s="12"/>
      <c r="F25" s="12"/>
      <c r="G25" s="12"/>
      <c r="H25" s="12"/>
      <c r="I25" s="12"/>
      <c r="J25" s="12"/>
      <c r="K25" s="12"/>
      <c r="M25" s="17">
        <v>48000</v>
      </c>
    </row>
    <row r="26" spans="2:13" ht="14.25">
      <c r="B26" s="18" t="s">
        <v>30</v>
      </c>
      <c r="C26" s="12"/>
      <c r="D26" s="12"/>
      <c r="E26" s="12"/>
      <c r="F26" s="12"/>
      <c r="G26" s="12"/>
      <c r="H26" s="12"/>
      <c r="I26" s="12"/>
      <c r="J26" s="12"/>
      <c r="K26" s="12"/>
      <c r="M26" s="17">
        <v>10300</v>
      </c>
    </row>
    <row r="27" spans="2:13" ht="14.25">
      <c r="B27" s="18" t="s">
        <v>31</v>
      </c>
      <c r="C27" s="12"/>
      <c r="D27" s="12"/>
      <c r="E27" s="12"/>
      <c r="F27" s="12"/>
      <c r="G27" s="12"/>
      <c r="H27" s="12"/>
      <c r="I27" s="12"/>
      <c r="J27" s="12"/>
      <c r="K27" s="12"/>
      <c r="M27" s="17">
        <v>47800</v>
      </c>
    </row>
    <row r="28" spans="2:13" ht="14.25">
      <c r="B28" s="18" t="s">
        <v>32</v>
      </c>
      <c r="C28" s="12"/>
      <c r="D28" s="12"/>
      <c r="E28" s="12"/>
      <c r="F28" s="12"/>
      <c r="G28" s="12"/>
      <c r="H28" s="12"/>
      <c r="I28" s="12"/>
      <c r="J28" s="12"/>
      <c r="K28" s="12"/>
      <c r="M28" s="17">
        <v>13200</v>
      </c>
    </row>
    <row r="29" spans="2:13" ht="14.25">
      <c r="B29" s="18" t="s">
        <v>33</v>
      </c>
      <c r="C29" s="12"/>
      <c r="D29" s="12"/>
      <c r="E29" s="12"/>
      <c r="F29" s="12"/>
      <c r="G29" s="12"/>
      <c r="H29" s="12"/>
      <c r="I29" s="12"/>
      <c r="J29" s="12"/>
      <c r="K29" s="12"/>
      <c r="M29" s="17">
        <v>16950</v>
      </c>
    </row>
    <row r="30" spans="2:13" ht="14.25">
      <c r="B30" s="18" t="s">
        <v>32</v>
      </c>
      <c r="C30" s="12"/>
      <c r="D30" s="12"/>
      <c r="E30" s="12"/>
      <c r="F30" s="12"/>
      <c r="G30" s="12"/>
      <c r="H30" s="12"/>
      <c r="I30" s="12"/>
      <c r="J30" s="12"/>
      <c r="K30" s="12"/>
      <c r="M30" s="17">
        <v>48000</v>
      </c>
    </row>
    <row r="31" spans="2:13" ht="14.25">
      <c r="B31" s="18" t="s">
        <v>34</v>
      </c>
      <c r="C31" s="12"/>
      <c r="D31" s="12"/>
      <c r="E31" s="12"/>
      <c r="F31" s="12"/>
      <c r="G31" s="12"/>
      <c r="H31" s="12"/>
      <c r="I31" s="12"/>
      <c r="J31" s="12"/>
      <c r="K31" s="12"/>
      <c r="M31" s="17">
        <v>15000</v>
      </c>
    </row>
    <row r="32" spans="2:13" ht="14.25">
      <c r="B32" s="18" t="s">
        <v>35</v>
      </c>
      <c r="C32" s="12"/>
      <c r="D32" s="12"/>
      <c r="E32" s="12"/>
      <c r="F32" s="12"/>
      <c r="G32" s="12"/>
      <c r="H32" s="12"/>
      <c r="I32" s="12"/>
      <c r="J32" s="12"/>
      <c r="K32" s="12"/>
      <c r="M32" s="17">
        <v>47700</v>
      </c>
    </row>
    <row r="33" spans="2:13" ht="14.25">
      <c r="B33" s="18" t="s">
        <v>36</v>
      </c>
      <c r="C33" s="12"/>
      <c r="D33" s="12"/>
      <c r="E33" s="12"/>
      <c r="F33" s="12"/>
      <c r="G33" s="12"/>
      <c r="H33" s="12"/>
      <c r="I33" s="12"/>
      <c r="J33" s="12"/>
      <c r="K33" s="12"/>
      <c r="M33" s="17">
        <v>10000</v>
      </c>
    </row>
    <row r="34" spans="2:13" ht="14.25">
      <c r="B34" s="18" t="s">
        <v>27</v>
      </c>
      <c r="C34" s="12"/>
      <c r="D34" s="12"/>
      <c r="E34" s="12"/>
      <c r="F34" s="12"/>
      <c r="G34" s="12"/>
      <c r="H34" s="12"/>
      <c r="I34" s="12"/>
      <c r="J34" s="12"/>
      <c r="K34" s="12"/>
      <c r="M34" s="17">
        <v>9314.4</v>
      </c>
    </row>
    <row r="35" spans="2:13" ht="14.25">
      <c r="B35" s="3"/>
      <c r="C35" s="3"/>
      <c r="D35" s="3"/>
      <c r="E35" s="3"/>
      <c r="F35" s="3"/>
      <c r="G35" s="3"/>
      <c r="H35" s="3"/>
      <c r="I35" s="3"/>
      <c r="J35" s="3"/>
      <c r="K35" s="3"/>
      <c r="M35" s="14"/>
    </row>
    <row r="36" ht="14.25">
      <c r="B36" s="4" t="s">
        <v>5</v>
      </c>
    </row>
    <row r="37" spans="2:13" ht="14.25">
      <c r="B37" s="21" t="s">
        <v>19</v>
      </c>
      <c r="C37" s="21"/>
      <c r="D37" s="21"/>
      <c r="E37" s="21"/>
      <c r="F37" s="21"/>
      <c r="G37" s="21"/>
      <c r="H37" s="21"/>
      <c r="I37" s="21"/>
      <c r="J37" s="21"/>
      <c r="K37" s="21"/>
      <c r="M37" s="22"/>
    </row>
    <row r="38" spans="2:13" ht="14.25">
      <c r="B38" s="20"/>
      <c r="C38" s="21"/>
      <c r="D38" s="21"/>
      <c r="E38" s="21"/>
      <c r="F38" s="21"/>
      <c r="G38" s="21"/>
      <c r="H38" s="21"/>
      <c r="I38" s="21"/>
      <c r="J38" s="21"/>
      <c r="K38" s="21"/>
      <c r="M38" s="23"/>
    </row>
    <row r="39" ht="14.25">
      <c r="M39" s="7"/>
    </row>
    <row r="40" spans="1:13" ht="30" customHeight="1">
      <c r="A40" s="27" t="s">
        <v>9</v>
      </c>
      <c r="B40" s="26"/>
      <c r="K40" s="8" t="s">
        <v>10</v>
      </c>
      <c r="M40" s="7">
        <f>SUM(M14:M39)</f>
        <v>373017.88</v>
      </c>
    </row>
    <row r="41" spans="1:13" ht="12" customHeight="1">
      <c r="A41" s="9"/>
      <c r="B41" s="3"/>
      <c r="K41" s="3"/>
      <c r="M41" s="15"/>
    </row>
    <row r="42" spans="1:13" ht="18" customHeight="1" thickBot="1">
      <c r="A42" s="26" t="s">
        <v>11</v>
      </c>
      <c r="B42" s="26"/>
      <c r="K42" s="3" t="s">
        <v>8</v>
      </c>
      <c r="M42" s="24">
        <f>+M9-M40</f>
        <v>176982.12</v>
      </c>
    </row>
    <row r="43" spans="1:13" ht="18" customHeight="1" thickTop="1">
      <c r="A43" s="3"/>
      <c r="B43" s="3"/>
      <c r="K43" s="3"/>
      <c r="M43" s="16"/>
    </row>
    <row r="44" ht="14.25">
      <c r="A44" s="1" t="s">
        <v>12</v>
      </c>
    </row>
    <row r="45" ht="15"/>
    <row r="46" ht="15"/>
    <row r="47" spans="1:9" ht="15">
      <c r="A47" s="25" t="s">
        <v>16</v>
      </c>
      <c r="B47" s="25"/>
      <c r="C47" s="25"/>
      <c r="D47" s="25"/>
      <c r="F47" s="25" t="s">
        <v>17</v>
      </c>
      <c r="G47" s="25"/>
      <c r="H47" s="25"/>
      <c r="I47" s="25"/>
    </row>
    <row r="48" spans="2:7" ht="14.25">
      <c r="B48" s="26" t="s">
        <v>14</v>
      </c>
      <c r="C48" s="26"/>
      <c r="G48" s="1" t="s">
        <v>15</v>
      </c>
    </row>
  </sheetData>
  <sheetProtection/>
  <mergeCells count="6">
    <mergeCell ref="F47:I47"/>
    <mergeCell ref="B48:C48"/>
    <mergeCell ref="A40:B40"/>
    <mergeCell ref="A47:D47"/>
    <mergeCell ref="A1:C1"/>
    <mergeCell ref="A42:B42"/>
  </mergeCells>
  <printOptions/>
  <pageMargins left="0.7086614173228347" right="0" top="0" bottom="0" header="0.31496062992125984" footer="0.31496062992125984"/>
  <pageSetup horizontalDpi="360" verticalDpi="36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DILG-ISTMS</dc:creator>
  <cp:keywords/>
  <dc:description/>
  <cp:lastModifiedBy>Lenovo</cp:lastModifiedBy>
  <cp:lastPrinted>2020-02-21T06:15:29Z</cp:lastPrinted>
  <dcterms:created xsi:type="dcterms:W3CDTF">2018-01-17T05:44:13Z</dcterms:created>
  <dcterms:modified xsi:type="dcterms:W3CDTF">2020-02-25T02:06:27Z</dcterms:modified>
  <cp:category/>
  <cp:version/>
  <cp:contentType/>
  <cp:contentStatus/>
</cp:coreProperties>
</file>